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E:\ASE_Criterios_CP_2022_OAEPP(1)\ASE_Criterios_CP_2022_OAEPP\Formatos\Formatos\4.2. IC\"/>
    </mc:Choice>
  </mc:AlternateContent>
  <xr:revisionPtr revIDLastSave="0" documentId="13_ncr:1_{09D2B4A7-53B4-4174-BAF5-145A9340456B}" xr6:coauthVersionLast="47" xr6:coauthVersionMax="47" xr10:uidLastSave="{00000000-0000-0000-0000-000000000000}"/>
  <bookViews>
    <workbookView xWindow="-120" yWindow="-120" windowWidth="20730" windowHeight="11160" xr2:uid="{00000000-000D-0000-FFFF-FFFF00000000}"/>
  </bookViews>
  <sheets>
    <sheet name="IC-4" sheetId="47" r:id="rId1"/>
  </sheets>
  <definedNames>
    <definedName name="_xlnm.Print_Area" localSheetId="0">'IC-4'!$A$1:$E$69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47" l="1"/>
  <c r="D60" i="47"/>
  <c r="E53" i="47"/>
  <c r="D53" i="47"/>
  <c r="E48" i="47"/>
  <c r="D48" i="47"/>
  <c r="E47" i="47"/>
  <c r="D47" i="47"/>
  <c r="E39" i="47"/>
  <c r="D39" i="47"/>
  <c r="E29" i="47"/>
  <c r="D29" i="47"/>
  <c r="D28" i="47" s="1"/>
  <c r="E28" i="47"/>
  <c r="E17" i="47"/>
  <c r="D17" i="47"/>
  <c r="D7" i="47" s="1"/>
  <c r="E8" i="47"/>
  <c r="E7" i="47" s="1"/>
  <c r="D8" i="47"/>
</calcChain>
</file>

<file path=xl/sharedStrings.xml><?xml version="1.0" encoding="utf-8"?>
<sst xmlns="http://schemas.openxmlformats.org/spreadsheetml/2006/main" count="58" uniqueCount="58">
  <si>
    <t>Origen</t>
  </si>
  <si>
    <t>Aplicación</t>
  </si>
  <si>
    <t>Bienes Inmuebles, Infraestructura y Construcciones en Proceso</t>
  </si>
  <si>
    <t>Bienes Muebles</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</si>
  <si>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</si>
  <si>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</si>
  <si>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</si>
  <si>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</si>
  <si>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</si>
  <si>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</si>
  <si>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</si>
  <si>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</si>
  <si>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</si>
  <si>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</si>
  <si>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</si>
  <si>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</si>
  <si>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</si>
  <si>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</si>
  <si>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</si>
  <si>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</si>
  <si>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</si>
  <si>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</si>
  <si>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</si>
  <si>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Activo No Circulante</t>
  </si>
  <si>
    <t>Inversiones Financieras a Largo Plazo</t>
  </si>
  <si>
    <t>Pasivo No Circulante</t>
  </si>
  <si>
    <t>Derechos a Recibir Efectivo o Equivalentes a Largo Plazo</t>
  </si>
  <si>
    <t>Cuentas por Pagar a Largo Plazo</t>
  </si>
  <si>
    <t>Documentos por Pagar a Largo Plazo</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</si>
  <si>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</si>
  <si>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</si>
  <si>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</si>
  <si>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</si>
  <si>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</si>
  <si>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</si>
  <si>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</si>
  <si>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</si>
  <si>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Otros Activos no Circulantes</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</si>
  <si>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</si>
  <si>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</si>
  <si>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</si>
  <si>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</si>
  <si>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</si>
  <si>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</si>
  <si>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</si>
  <si>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</si>
  <si>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</si>
  <si>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</si>
  <si>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Resultado por Posición Monetaria</t>
  </si>
  <si>
    <t>Resultado por Tenencia de Activos no Monetarios</t>
  </si>
  <si>
    <t>Estado de Cambios en la Situación Financiera</t>
  </si>
  <si>
    <t>HACIENDA PUBLICA/PATRIMONIO</t>
  </si>
  <si>
    <t>Exceso o Insuficiencia en la Actualización de la Hacienda Pública/Patrimonio</t>
  </si>
  <si>
    <t>Formato IC-4</t>
  </si>
  <si>
    <t>Bajo protesta de decir verdad declaramos que los Estados Financieros y sus notas, son razonablemente correctos y son responsabilidad del emisor.</t>
  </si>
  <si>
    <t>UNIVERSIDAD TECNOLOGICA DEL MAR DEL ESTADO DE GUERRERO</t>
  </si>
  <si>
    <t>Del 1° de  enero al 31 de diciembre de 2022</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</si>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</sst>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General_)"/>
  </numFmts>
  <fonts count="13"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i/>
      <sz val="9"/>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0">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1" fillId="0" borderId="0"/>
    <xf numFmtId="0" fontId="12" fillId="0" borderId="0"/>
    <xf numFmtId="0" fontId="1" fillId="0" borderId="0"/>
    <xf numFmtId="43" fontId="1" fillId="0" borderId="0" applyFont="0" applyFill="0" applyBorder="0" applyAlignment="0" applyProtection="0"/>
  </cellStyleXfs>
  <cellXfs count="60">
    <xf numFmtId="0" fontId="0" fillId="0" borderId="0" xfId="0"/>
    <xf numFmtId="0" fontId="4" fillId="3" borderId="0" xfId="2" applyFont="1" applyFill="1"/>
    <xf numFmtId="0" fontId="4" fillId="3" borderId="2" xfId="2" applyFont="1" applyFill="1" applyBorder="1"/>
    <xf numFmtId="0" fontId="3" fillId="3" borderId="0" xfId="1" applyFont="1" applyFill="1" applyAlignment="1">
      <alignment vertical="center"/>
    </xf>
    <xf numFmtId="43" fontId="5" fillId="3" borderId="3" xfId="3" applyFont="1" applyFill="1" applyBorder="1"/>
    <xf numFmtId="0" fontId="1" fillId="0" borderId="3" xfId="2" applyBorder="1"/>
    <xf numFmtId="0" fontId="3" fillId="3" borderId="0" xfId="1" applyFont="1" applyFill="1" applyAlignment="1">
      <alignment horizontal="center"/>
    </xf>
    <xf numFmtId="0" fontId="3" fillId="3" borderId="1" xfId="1" applyFont="1" applyFill="1" applyBorder="1" applyAlignment="1">
      <alignment horizontal="center"/>
    </xf>
    <xf numFmtId="3" fontId="5" fillId="3" borderId="3" xfId="3" applyNumberFormat="1" applyFont="1" applyFill="1" applyBorder="1" applyAlignment="1" applyProtection="1">
      <alignment horizontal="right" vertical="top" wrapText="1"/>
      <protection locked="0"/>
    </xf>
    <xf numFmtId="3" fontId="5" fillId="3" borderId="3" xfId="2" applyNumberFormat="1" applyFont="1" applyFill="1" applyBorder="1" applyAlignment="1">
      <alignment horizontal="right" vertical="top"/>
    </xf>
    <xf numFmtId="0" fontId="3" fillId="3" borderId="0" xfId="2" applyFont="1" applyFill="1" applyAlignment="1">
      <alignment vertical="top"/>
    </xf>
    <xf numFmtId="0" fontId="5" fillId="3" borderId="3" xfId="2" applyFont="1" applyFill="1" applyBorder="1"/>
    <xf numFmtId="0" fontId="0" fillId="0" borderId="6" xfId="0" applyBorder="1"/>
    <xf numFmtId="0" fontId="9" fillId="0" borderId="6" xfId="0" applyFont="1" applyBorder="1" applyAlignment="1">
      <alignment horizontal="center" vertical="center"/>
    </xf>
    <xf numFmtId="0" fontId="5" fillId="3" borderId="0" xfId="2" applyFont="1" applyFill="1" applyAlignment="1">
      <alignment horizontal="left" vertical="top" wrapText="1"/>
    </xf>
    <xf numFmtId="0" fontId="3" fillId="3" borderId="2" xfId="2" applyFont="1" applyFill="1" applyBorder="1" applyAlignment="1">
      <alignment horizontal="left" vertical="top"/>
    </xf>
    <xf numFmtId="0" fontId="5" fillId="3" borderId="2" xfId="2" applyFont="1" applyFill="1" applyBorder="1" applyAlignment="1">
      <alignment horizontal="left" vertical="top" wrapText="1"/>
    </xf>
    <xf numFmtId="0" fontId="5" fillId="3" borderId="2" xfId="2" applyFont="1" applyFill="1" applyBorder="1" applyAlignment="1">
      <alignment horizontal="left" vertical="top"/>
    </xf>
    <xf numFmtId="0" fontId="4" fillId="3" borderId="2" xfId="2" applyFont="1" applyFill="1" applyBorder="1" applyAlignment="1">
      <alignment horizontal="left"/>
    </xf>
    <xf numFmtId="0" fontId="4" fillId="3" borderId="0" xfId="2" applyFont="1" applyFill="1" applyAlignment="1">
      <alignment horizontal="left"/>
    </xf>
    <xf numFmtId="0" fontId="5" fillId="0" borderId="0" xfId="12" applyFont="1" applyAlignment="1">
      <alignment vertical="center" wrapText="1"/>
    </xf>
    <xf numFmtId="0" fontId="5" fillId="3" borderId="2" xfId="2" applyFont="1" applyFill="1" applyBorder="1" applyAlignment="1">
      <alignment horizontal="left" vertical="top" wrapText="1"/>
    </xf>
    <xf numFmtId="0" fontId="5" fillId="3" borderId="0" xfId="2" applyFont="1" applyFill="1" applyAlignment="1">
      <alignment horizontal="left" vertical="top" wrapText="1"/>
    </xf>
    <xf numFmtId="0" fontId="3" fillId="2" borderId="2" xfId="1" applyFont="1" applyFill="1" applyBorder="1" applyAlignment="1">
      <alignment horizontal="center"/>
    </xf>
    <xf numFmtId="0" fontId="3" fillId="2" borderId="0" xfId="1" applyFont="1" applyFill="1" applyAlignment="1">
      <alignment horizontal="center"/>
    </xf>
    <xf numFmtId="0" fontId="3" fillId="2" borderId="3" xfId="1" applyFont="1" applyFill="1" applyBorder="1" applyAlignment="1">
      <alignment horizontal="center"/>
    </xf>
    <xf numFmtId="0" fontId="3" fillId="2" borderId="4" xfId="1" applyFont="1" applyFill="1" applyBorder="1" applyAlignment="1">
      <alignment horizontal="center"/>
    </xf>
    <xf numFmtId="0" fontId="3" fillId="2" borderId="6" xfId="1" applyFont="1" applyFill="1" applyBorder="1" applyAlignment="1">
      <alignment horizontal="center"/>
    </xf>
    <xf numFmtId="0" fontId="3" fillId="2" borderId="5" xfId="1" applyFont="1" applyFill="1" applyBorder="1" applyAlignment="1">
      <alignment horizontal="center"/>
    </xf>
    <xf numFmtId="0" fontId="3" fillId="3" borderId="2" xfId="2" applyFont="1" applyFill="1" applyBorder="1" applyAlignment="1">
      <alignment horizontal="left" vertical="top" wrapText="1"/>
    </xf>
    <xf numFmtId="0" fontId="3" fillId="3" borderId="0" xfId="2" applyFont="1" applyFill="1" applyAlignment="1">
      <alignment horizontal="left" vertical="top" wrapText="1"/>
    </xf>
    <xf numFmtId="0" fontId="6" fillId="3" borderId="2" xfId="2" applyFont="1" applyFill="1" applyBorder="1" applyAlignment="1">
      <alignment horizontal="left" vertical="top" wrapText="1"/>
    </xf>
    <xf numFmtId="0" fontId="6" fillId="3" borderId="0" xfId="2" applyFont="1" applyFill="1" applyAlignment="1">
      <alignment horizontal="left" vertical="top" wrapText="1"/>
    </xf>
    <xf numFmtId="0" fontId="3" fillId="3" borderId="2" xfId="2" applyFont="1" applyFill="1" applyBorder="1" applyAlignment="1">
      <alignment horizontal="left" vertical="top"/>
    </xf>
    <xf numFmtId="0" fontId="3" fillId="3" borderId="0" xfId="2" applyFont="1" applyFill="1" applyAlignment="1">
      <alignment horizontal="left" vertical="top"/>
    </xf>
    <xf numFmtId="0" fontId="3" fillId="3" borderId="2" xfId="2" applyFont="1" applyFill="1" applyBorder="1" applyAlignment="1">
      <alignment horizontal="center" vertical="top"/>
    </xf>
    <xf numFmtId="0" fontId="3" fillId="3" borderId="0" xfId="2" applyFont="1" applyFill="1" applyAlignment="1">
      <alignment horizontal="center" vertical="top"/>
    </xf>
    <xf numFmtId="0" fontId="5" fillId="3" borderId="2" xfId="2" applyFont="1" applyFill="1" applyBorder="1" applyAlignment="1">
      <alignment horizontal="left" vertical="top"/>
    </xf>
    <xf numFmtId="0" fontId="5" fillId="3" borderId="0" xfId="2" applyFont="1" applyFill="1" applyAlignment="1">
      <alignment horizontal="left" vertical="top"/>
    </xf>
    <xf numFmtId="0" fontId="6" fillId="3" borderId="2" xfId="2" applyFont="1" applyFill="1" applyBorder="1" applyAlignment="1">
      <alignment horizontal="left" vertical="top"/>
    </xf>
    <xf numFmtId="0" fontId="6" fillId="3" borderId="0" xfId="2" applyFont="1" applyFill="1" applyAlignment="1">
      <alignment horizontal="left" vertical="top"/>
    </xf>
    <xf numFmtId="0" fontId="4" fillId="3" borderId="2" xfId="2" applyFont="1" applyFill="1" applyBorder="1" applyAlignment="1">
      <alignment horizontal="left"/>
    </xf>
    <xf numFmtId="0" fontId="4" fillId="3" borderId="0" xfId="2" applyFont="1" applyFill="1" applyAlignment="1">
      <alignment horizontal="left"/>
    </xf>
    <xf numFmtId="0" fontId="5" fillId="3" borderId="4" xfId="2" applyFont="1" applyFill="1" applyBorder="1" applyAlignment="1">
      <alignment horizontal="left" vertical="top" wrapText="1"/>
    </xf>
    <xf numFmtId="0" fontId="5" fillId="3" borderId="6" xfId="2" applyFont="1" applyFill="1" applyBorder="1" applyAlignment="1">
      <alignment horizontal="left" vertical="top" wrapText="1"/>
    </xf>
    <xf numFmtId="0" fontId="5" fillId="0" borderId="7" xfId="12" applyFont="1" applyBorder="1" applyAlignment="1">
      <alignment horizontal="justify" vertical="center" wrapText="1"/>
    </xf>
    <xf numFmtId="0" fontId="5" fillId="0" borderId="0" xfId="12" applyFont="1" applyBorder="1" applyAlignment="1">
      <alignment horizontal="justify" vertical="center" wrapText="1"/>
    </xf>
    <xf numFmtId="3" fontId="3" fillId="4" borderId="0" xfId="29" applyNumberFormat="1" applyFont="1" applyFill="1" applyBorder="1" applyAlignment="1" applyProtection="1">
      <alignment horizontal="right" vertical="top" wrapText="1" indent="1"/>
      <protection locked="0"/>
    </xf>
    <xf numFmtId="3" fontId="5" fillId="4" borderId="0" xfId="29" applyNumberFormat="1" applyFont="1" applyFill="1" applyBorder="1" applyAlignment="1" applyProtection="1">
      <alignment horizontal="right" vertical="top" wrapText="1" indent="1"/>
      <protection locked="0"/>
    </xf>
    <xf numFmtId="0" fontId="5" fillId="3" borderId="0" xfId="2" applyFont="1" applyFill="1" applyBorder="1" applyAlignment="1">
      <alignment horizontal="left" vertical="top" wrapText="1"/>
    </xf>
    <xf numFmtId="3" fontId="3" fillId="4" borderId="0" xfId="0" applyNumberFormat="1" applyFont="1" applyFill="1" applyBorder="1" applyAlignment="1">
      <alignment horizontal="right" vertical="top" indent="1"/>
    </xf>
    <xf numFmtId="0" fontId="3" fillId="3" borderId="0" xfId="2" applyFont="1" applyFill="1" applyBorder="1" applyAlignment="1">
      <alignment vertical="top" wrapText="1"/>
    </xf>
    <xf numFmtId="0" fontId="5" fillId="3" borderId="0" xfId="2" applyFont="1" applyFill="1" applyBorder="1" applyAlignment="1">
      <alignment vertical="center" wrapText="1"/>
    </xf>
    <xf numFmtId="0" fontId="5" fillId="3" borderId="0" xfId="2" applyFont="1" applyFill="1" applyBorder="1" applyAlignment="1" applyProtection="1">
      <alignment horizontal="center" vertical="center"/>
      <protection locked="0"/>
    </xf>
    <xf numFmtId="0" fontId="1" fillId="0" borderId="0" xfId="2" applyBorder="1"/>
    <xf numFmtId="3" fontId="3" fillId="4" borderId="3" xfId="29" applyNumberFormat="1" applyFont="1" applyFill="1" applyBorder="1" applyAlignment="1" applyProtection="1">
      <alignment horizontal="right" vertical="top" wrapText="1"/>
      <protection locked="0"/>
    </xf>
    <xf numFmtId="3" fontId="5" fillId="4" borderId="3" xfId="29" applyNumberFormat="1" applyFont="1" applyFill="1" applyBorder="1" applyAlignment="1" applyProtection="1">
      <alignment horizontal="right" vertical="top" wrapText="1"/>
      <protection locked="0"/>
    </xf>
    <xf numFmtId="3" fontId="3" fillId="4" borderId="3" xfId="0" applyNumberFormat="1" applyFont="1" applyFill="1" applyBorder="1" applyAlignment="1">
      <alignment horizontal="right" vertical="top"/>
    </xf>
    <xf numFmtId="3" fontId="5" fillId="4" borderId="6" xfId="29" applyNumberFormat="1" applyFont="1" applyFill="1" applyBorder="1" applyAlignment="1" applyProtection="1">
      <alignment horizontal="right" vertical="top" wrapText="1" indent="1"/>
      <protection locked="0"/>
    </xf>
    <xf numFmtId="3" fontId="5" fillId="4" borderId="5" xfId="29" applyNumberFormat="1" applyFont="1" applyFill="1" applyBorder="1" applyAlignment="1" applyProtection="1">
      <alignment horizontal="right" vertical="top" wrapText="1"/>
      <protection locked="0"/>
    </xf>
  </cellXfs>
  <cellStyles count="30">
    <cellStyle name="=C:\WINNT\SYSTEM32\COMMAND.COM" xfId="4" xr:uid="{00000000-0005-0000-0000-000000000000}"/>
    <cellStyle name="Millares" xfId="29" builtinId="3"/>
    <cellStyle name="Millares 2 2" xfId="9" xr:uid="{00000000-0005-0000-0000-000001000000}"/>
    <cellStyle name="Millares 5" xfId="3" xr:uid="{00000000-0005-0000-0000-000002000000}"/>
    <cellStyle name="Millares 6 2" xfId="17" xr:uid="{00000000-0005-0000-0000-000003000000}"/>
    <cellStyle name="Millares 6 3" xfId="20" xr:uid="{00000000-0005-0000-0000-000004000000}"/>
    <cellStyle name="Moneda 2 2" xfId="25" xr:uid="{00000000-0005-0000-0000-000005000000}"/>
    <cellStyle name="Moneda 3" xfId="24" xr:uid="{00000000-0005-0000-0000-000006000000}"/>
    <cellStyle name="Normal" xfId="0" builtinId="0"/>
    <cellStyle name="Normal 10" xfId="14" xr:uid="{00000000-0005-0000-0000-000008000000}"/>
    <cellStyle name="Normal 11" xfId="2" xr:uid="{00000000-0005-0000-0000-000009000000}"/>
    <cellStyle name="Normal 11 2" xfId="15" xr:uid="{00000000-0005-0000-0000-00000A000000}"/>
    <cellStyle name="Normal 11 3" xfId="18" xr:uid="{00000000-0005-0000-0000-00000B000000}"/>
    <cellStyle name="Normal 13" xfId="22" xr:uid="{00000000-0005-0000-0000-00000C000000}"/>
    <cellStyle name="Normal 15" xfId="12" xr:uid="{00000000-0005-0000-0000-00000D000000}"/>
    <cellStyle name="Normal 2" xfId="6" xr:uid="{00000000-0005-0000-0000-00000E000000}"/>
    <cellStyle name="Normal 2 13" xfId="1" xr:uid="{00000000-0005-0000-0000-00000F000000}"/>
    <cellStyle name="Normal 2 2" xfId="8" xr:uid="{00000000-0005-0000-0000-000010000000}"/>
    <cellStyle name="Normal 2 5 2" xfId="16" xr:uid="{00000000-0005-0000-0000-000011000000}"/>
    <cellStyle name="Normal 2 5 3" xfId="19" xr:uid="{00000000-0005-0000-0000-000012000000}"/>
    <cellStyle name="Normal 3" xfId="10" xr:uid="{00000000-0005-0000-0000-000013000000}"/>
    <cellStyle name="Normal 3 2" xfId="5" xr:uid="{00000000-0005-0000-0000-000014000000}"/>
    <cellStyle name="Normal 4" xfId="13" xr:uid="{00000000-0005-0000-0000-000015000000}"/>
    <cellStyle name="Normal 4 2" xfId="21" xr:uid="{00000000-0005-0000-0000-000016000000}"/>
    <cellStyle name="Normal 5" xfId="11" xr:uid="{00000000-0005-0000-0000-000017000000}"/>
    <cellStyle name="Normal 6" xfId="26" xr:uid="{00000000-0005-0000-0000-000018000000}"/>
    <cellStyle name="Normal 6 3 2 2 3" xfId="23" xr:uid="{00000000-0005-0000-0000-000019000000}"/>
    <cellStyle name="Normal 6 7" xfId="7" xr:uid="{00000000-0005-0000-0000-00001A000000}"/>
    <cellStyle name="Normal 7" xfId="27" xr:uid="{00000000-0005-0000-0000-00001B000000}"/>
    <cellStyle name="Normal 7 4"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219075</xdr:colOff>
      <xdr:row>69</xdr:row>
      <xdr:rowOff>19050</xdr:rowOff>
    </xdr:from>
    <xdr:to>
      <xdr:col>4</xdr:col>
      <xdr:colOff>1114425</xdr:colOff>
      <xdr:row>74</xdr:row>
      <xdr:rowOff>19050</xdr:rowOff>
    </xdr:to>
    <xdr:sp macro="" textlink="">
      <xdr:nvSpPr>
        <xdr:cNvPr id="2" name="3 CuadroTexto">
          <a:extLst>
            <a:ext uri="{FF2B5EF4-FFF2-40B4-BE49-F238E27FC236}">
              <a16:creationId xmlns:a16="http://schemas.microsoft.com/office/drawing/2014/main" id="{00000000-0008-0000-0000-000002000000}"/>
            </a:ext>
          </a:extLst>
        </xdr:cNvPr>
        <xdr:cNvSpPr txBox="1"/>
      </xdr:nvSpPr>
      <xdr:spPr>
        <a:xfrm>
          <a:off x="219075" y="13296900"/>
          <a:ext cx="7286625" cy="952500"/>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ct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endParaRPr kumimoji="0" lang="es-ES" sz="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ORIGEN: </a:t>
          </a: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Muestra la variación negativa de los rubros de activo y la variación positiva de los rubros de pasivo y patrimonio por la obtención o disposición de los recursos y obligaciones durante el ejercicio, del periodo actual (20XN) respecto al periodo anterior (20XN-1).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MX" sz="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APLICACIÓN: </a:t>
          </a: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Muestra la variación positiva de los rubros de activo y la variación negativa de los rubros de pasivo y patrimonio por la obtención o disposición de los recursos y obligaciones durante el ejercicio, del periodo actual (20XN) respecto al periodo anterior (20XN-1). </a:t>
          </a:r>
          <a:endParaRPr kumimoji="0" lang="es-ES" sz="900" b="0" i="1"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xdr:col>
      <xdr:colOff>57149</xdr:colOff>
      <xdr:row>75</xdr:row>
      <xdr:rowOff>28575</xdr:rowOff>
    </xdr:from>
    <xdr:to>
      <xdr:col>4</xdr:col>
      <xdr:colOff>1009650</xdr:colOff>
      <xdr:row>87</xdr:row>
      <xdr:rowOff>161925</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95274" y="14449425"/>
          <a:ext cx="7105651" cy="2419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spcAft>
              <a:spcPts val="600"/>
            </a:spcAft>
          </a:pPr>
          <a:r>
            <a:rPr lang="es-ES" sz="900">
              <a:effectLst/>
              <a:latin typeface="Arial" panose="020B0604020202020204" pitchFamily="34" charset="0"/>
              <a:ea typeface="Times New Roman" panose="02020603050405020304" pitchFamily="18" charset="0"/>
              <a:cs typeface="Arial" panose="020B0604020202020204" pitchFamily="34" charset="0"/>
            </a:rPr>
            <a:t>Reglas de validación del Estado de Cambios en la Situación Financiera: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obtenida en la fila de Efectivo y Equivalentes ya sea de la columna de Origen o de Aplicación, debe ser la misma que se muestra en el Estado de Flujos de Efectivo en la fila de Incremento/Disminución Neta en el Efectivo y Equivalentes al Efectivo de la columna 20XN.</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 filas de los rubros de Activo en las columnas de Origen o Aplicación, deben ser las mismas según corresponda, con las que se muestran en el Estado Analítico del Activo en las filas de los rubros de Activo de la columna de Variación del Periodo.</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endParaRPr lang="es-MX" sz="1100"/>
        </a:p>
      </xdr:txBody>
    </xdr:sp>
    <xdr:clientData/>
  </xdr:twoCellAnchor>
  <xdr:twoCellAnchor>
    <xdr:from>
      <xdr:col>1</xdr:col>
      <xdr:colOff>0</xdr:colOff>
      <xdr:row>63</xdr:row>
      <xdr:rowOff>142875</xdr:rowOff>
    </xdr:from>
    <xdr:to>
      <xdr:col>2</xdr:col>
      <xdr:colOff>228602</xdr:colOff>
      <xdr:row>68</xdr:row>
      <xdr:rowOff>186871</xdr:rowOff>
    </xdr:to>
    <xdr:sp macro="" textlink="">
      <xdr:nvSpPr>
        <xdr:cNvPr id="8" name="Text Box 9">
          <a:extLst>
            <a:ext uri="{FF2B5EF4-FFF2-40B4-BE49-F238E27FC236}">
              <a16:creationId xmlns:a16="http://schemas.microsoft.com/office/drawing/2014/main" id="{00000000-0008-0000-0000-000008000000}"/>
            </a:ext>
          </a:extLst>
        </xdr:cNvPr>
        <xdr:cNvSpPr txBox="1">
          <a:spLocks noChangeArrowheads="1"/>
        </xdr:cNvSpPr>
      </xdr:nvSpPr>
      <xdr:spPr bwMode="auto">
        <a:xfrm>
          <a:off x="238125" y="12277725"/>
          <a:ext cx="2257427" cy="996496"/>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0"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0" i="0" u="none" strike="noStrike" baseline="0">
              <a:solidFill>
                <a:srgbClr val="000000"/>
              </a:solidFill>
              <a:latin typeface="Arial"/>
              <a:cs typeface="Arial"/>
            </a:rPr>
            <a:t>Elaborado por</a:t>
          </a:r>
          <a:endParaRPr lang="es-MX" sz="8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L.C. JESUS RUEDA GALEANA</a:t>
          </a:r>
        </a:p>
        <a:p>
          <a:pPr algn="ctr" rtl="0">
            <a:defRPr sz="1000"/>
          </a:pPr>
          <a:r>
            <a:rPr lang="es-MX" sz="800" b="0" i="0" u="none" strike="noStrike" baseline="0">
              <a:solidFill>
                <a:srgbClr val="000000"/>
              </a:solidFill>
              <a:latin typeface="Arial"/>
              <a:cs typeface="Arial"/>
            </a:rPr>
            <a:t>JEFE DEL DEPARTAMENTO DE PLANEACION</a:t>
          </a:r>
          <a:r>
            <a:rPr lang="es-MX" sz="900" b="1" i="0" u="none" strike="noStrike" baseline="0">
              <a:solidFill>
                <a:srgbClr val="000000"/>
              </a:solidFill>
              <a:latin typeface="Arial"/>
              <a:cs typeface="Arial"/>
            </a:rPr>
            <a:t>	</a:t>
          </a:r>
        </a:p>
      </xdr:txBody>
    </xdr:sp>
    <xdr:clientData/>
  </xdr:twoCellAnchor>
  <xdr:twoCellAnchor>
    <xdr:from>
      <xdr:col>2</xdr:col>
      <xdr:colOff>266703</xdr:colOff>
      <xdr:row>63</xdr:row>
      <xdr:rowOff>123825</xdr:rowOff>
    </xdr:from>
    <xdr:to>
      <xdr:col>3</xdr:col>
      <xdr:colOff>104778</xdr:colOff>
      <xdr:row>68</xdr:row>
      <xdr:rowOff>178384</xdr:rowOff>
    </xdr:to>
    <xdr:sp macro="" textlink="">
      <xdr:nvSpPr>
        <xdr:cNvPr id="9" name="Text Box 9">
          <a:extLst>
            <a:ext uri="{FF2B5EF4-FFF2-40B4-BE49-F238E27FC236}">
              <a16:creationId xmlns:a16="http://schemas.microsoft.com/office/drawing/2014/main" id="{00000000-0008-0000-0000-000009000000}"/>
            </a:ext>
          </a:extLst>
        </xdr:cNvPr>
        <xdr:cNvSpPr txBox="1">
          <a:spLocks noChangeArrowheads="1"/>
        </xdr:cNvSpPr>
      </xdr:nvSpPr>
      <xdr:spPr bwMode="auto">
        <a:xfrm>
          <a:off x="2533653" y="12258675"/>
          <a:ext cx="2838450" cy="1007059"/>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0"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1" i="0" u="none" strike="noStrike" baseline="0">
              <a:solidFill>
                <a:srgbClr val="000000"/>
              </a:solidFill>
              <a:latin typeface="Arial"/>
              <a:cs typeface="Arial"/>
            </a:rPr>
            <a:t>Revisado por</a:t>
          </a:r>
          <a:endParaRPr lang="es-MX" sz="9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L.C. GUADALUPE CASTELLANOS CORTES</a:t>
          </a:r>
        </a:p>
        <a:p>
          <a:pPr algn="ctr" rtl="0">
            <a:defRPr sz="1000"/>
          </a:pPr>
          <a:r>
            <a:rPr lang="es-MX" sz="800" b="0" i="0" u="none" strike="noStrike" baseline="0">
              <a:solidFill>
                <a:srgbClr val="000000"/>
              </a:solidFill>
              <a:latin typeface="Arial"/>
              <a:cs typeface="Arial"/>
            </a:rPr>
            <a:t>DIRECTORA DE ADMINISTRACION Y FINANZAS</a:t>
          </a:r>
        </a:p>
      </xdr:txBody>
    </xdr:sp>
    <xdr:clientData/>
  </xdr:twoCellAnchor>
  <xdr:twoCellAnchor>
    <xdr:from>
      <xdr:col>3</xdr:col>
      <xdr:colOff>38102</xdr:colOff>
      <xdr:row>63</xdr:row>
      <xdr:rowOff>104775</xdr:rowOff>
    </xdr:from>
    <xdr:to>
      <xdr:col>5</xdr:col>
      <xdr:colOff>14490</xdr:colOff>
      <xdr:row>67</xdr:row>
      <xdr:rowOff>187324</xdr:rowOff>
    </xdr:to>
    <xdr:sp macro="" textlink="">
      <xdr:nvSpPr>
        <xdr:cNvPr id="10" name="Text Box 8">
          <a:extLst>
            <a:ext uri="{FF2B5EF4-FFF2-40B4-BE49-F238E27FC236}">
              <a16:creationId xmlns:a16="http://schemas.microsoft.com/office/drawing/2014/main" id="{00000000-0008-0000-0000-00000A000000}"/>
            </a:ext>
          </a:extLst>
        </xdr:cNvPr>
        <xdr:cNvSpPr txBox="1">
          <a:spLocks noChangeArrowheads="1"/>
        </xdr:cNvSpPr>
      </xdr:nvSpPr>
      <xdr:spPr bwMode="auto">
        <a:xfrm>
          <a:off x="5305427" y="12239625"/>
          <a:ext cx="2233813" cy="844549"/>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1"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0" i="0" u="none" strike="noStrike" baseline="0">
              <a:solidFill>
                <a:srgbClr val="000000"/>
              </a:solidFill>
              <a:latin typeface="Arial"/>
              <a:cs typeface="Arial"/>
            </a:rPr>
            <a:t>Aprobado por</a:t>
          </a:r>
          <a:endParaRPr lang="es-MX" sz="8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LIC. NAPOLEON HERNANDEZ GARIBO</a:t>
          </a:r>
        </a:p>
        <a:p>
          <a:pPr algn="ctr" rtl="0">
            <a:defRPr sz="1000"/>
          </a:pPr>
          <a:r>
            <a:rPr lang="es-MX" sz="800" b="0" i="0" u="none" strike="noStrike" baseline="0">
              <a:solidFill>
                <a:srgbClr val="000000"/>
              </a:solidFill>
              <a:latin typeface="Arial"/>
              <a:cs typeface="Arial"/>
            </a:rPr>
            <a:t>RECTOR</a:t>
          </a:r>
        </a:p>
      </xdr:txBody>
    </xdr:sp>
    <xdr:clientData/>
  </xdr:twoCellAnchor>
  <xdr:twoCellAnchor editAs="oneCell">
    <xdr:from>
      <xdr:col>1</xdr:col>
      <xdr:colOff>657225</xdr:colOff>
      <xdr:row>2</xdr:row>
      <xdr:rowOff>27530</xdr:rowOff>
    </xdr:from>
    <xdr:to>
      <xdr:col>1</xdr:col>
      <xdr:colOff>2024524</xdr:colOff>
      <xdr:row>4</xdr:row>
      <xdr:rowOff>158115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848"/>
        <a:stretch/>
      </xdr:blipFill>
      <xdr:spPr bwMode="auto">
        <a:xfrm>
          <a:off x="895350" y="408530"/>
          <a:ext cx="1367299" cy="5115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47625</xdr:colOff>
      <xdr:row>2</xdr:row>
      <xdr:rowOff>88612</xdr:rowOff>
    </xdr:from>
    <xdr:to>
      <xdr:col>1</xdr:col>
      <xdr:colOff>685186</xdr:colOff>
      <xdr:row>4</xdr:row>
      <xdr:rowOff>156209</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5610"/>
        <a:stretch/>
      </xdr:blipFill>
      <xdr:spPr bwMode="auto">
        <a:xfrm>
          <a:off x="285750" y="469612"/>
          <a:ext cx="637561" cy="44859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466725</xdr:colOff>
      <xdr:row>2</xdr:row>
      <xdr:rowOff>70361</xdr:rowOff>
    </xdr:from>
    <xdr:to>
      <xdr:col>4</xdr:col>
      <xdr:colOff>455049</xdr:colOff>
      <xdr:row>4</xdr:row>
      <xdr:rowOff>180974</xdr:rowOff>
    </xdr:to>
    <xdr:pic>
      <xdr:nvPicPr>
        <xdr:cNvPr id="13" name="Picture 23">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65869"/>
        <a:stretch/>
      </xdr:blipFill>
      <xdr:spPr bwMode="auto">
        <a:xfrm>
          <a:off x="5734050" y="451361"/>
          <a:ext cx="1159899" cy="49161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552450</xdr:colOff>
      <xdr:row>2</xdr:row>
      <xdr:rowOff>57150</xdr:rowOff>
    </xdr:from>
    <xdr:to>
      <xdr:col>4</xdr:col>
      <xdr:colOff>1080275</xdr:colOff>
      <xdr:row>4</xdr:row>
      <xdr:rowOff>152400</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43725" y="438150"/>
          <a:ext cx="527825" cy="47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63"/>
  <sheetViews>
    <sheetView showGridLines="0" tabSelected="1" workbookViewId="0">
      <pane xSplit="1" ySplit="6" topLeftCell="B7" activePane="bottomRight" state="frozen"/>
      <selection pane="topRight" activeCell="B1" sqref="B1"/>
      <selection pane="bottomLeft" activeCell="A7" sqref="A7"/>
      <selection pane="bottomRight" activeCell="B6" sqref="B6"/>
    </sheetView>
  </sheetViews>
  <sheetFormatPr baseColWidth="10" defaultRowHeight="15" x14ac:dyDescent="0.25"/>
  <cols>
    <col min="1" max="1" width="3.5703125" customWidth="1"/>
    <col min="2" max="2" width="30.42578125" customWidth="1"/>
    <col min="3" max="3" width="45" customWidth="1"/>
    <col min="4" max="4" width="17.5703125" customWidth="1"/>
    <col min="5" max="5" width="21.5703125" customWidth="1"/>
  </cols>
  <sheetData>
    <row r="2" spans="2:5" ht="15" customHeight="1" x14ac:dyDescent="0.25">
      <c r="B2" s="12"/>
      <c r="C2" s="12"/>
      <c r="D2" s="12"/>
      <c r="E2" s="13" t="s">
        <v>53</v>
      </c>
    </row>
    <row r="3" spans="2:5" x14ac:dyDescent="0.25">
      <c r="B3" s="23" t="s">
        <v>55</v>
      </c>
      <c r="C3" s="24"/>
      <c r="D3" s="24"/>
      <c r="E3" s="25"/>
    </row>
    <row r="4" spans="2:5" x14ac:dyDescent="0.25">
      <c r="B4" s="23" t="s">
        <v>50</v>
      </c>
      <c r="C4" s="24"/>
      <c r="D4" s="24"/>
      <c r="E4" s="25"/>
    </row>
    <row r="5" spans="2:5" x14ac:dyDescent="0.25">
      <c r="B5" s="26" t="s">
        <v>56</v>
      </c>
      <c r="C5" s="27"/>
      <c r="D5" s="27"/>
      <c r="E5" s="28"/>
    </row>
    <row r="6" spans="2:5" x14ac:dyDescent="0.25">
      <c r="B6" s="2"/>
      <c r="C6" s="3"/>
      <c r="D6" s="6" t="s">
        <v>0</v>
      </c>
      <c r="E6" s="7" t="s">
        <v>1</v>
      </c>
    </row>
    <row r="7" spans="2:5" x14ac:dyDescent="0.25">
      <c r="B7" s="29" t="s">
        <v>4</v>
      </c>
      <c r="C7" s="30"/>
      <c r="D7" s="47">
        <f>D8+D17</f>
        <v>305282.62</v>
      </c>
      <c r="E7" s="55">
        <f>E8+E17</f>
        <v>1153436.97</v>
      </c>
    </row>
    <row r="8" spans="2:5" ht="15" customHeight="1" x14ac:dyDescent="0.25">
      <c r="B8" s="31" t="s">
        <v>6</v>
      </c>
      <c r="C8" s="32"/>
      <c r="D8" s="47">
        <f>SUM(D9:D15)</f>
        <v>0</v>
      </c>
      <c r="E8" s="55">
        <f>SUM(E9:E15)</f>
        <v>1076696.97</v>
      </c>
    </row>
    <row r="9" spans="2:5" ht="15" customHeight="1" x14ac:dyDescent="0.25">
      <c r="B9" s="21" t="s">
        <v>8</v>
      </c>
      <c r="C9" s="22"/>
      <c r="D9" s="48">
        <v>0</v>
      </c>
      <c r="E9" s="56">
        <v>534945.53</v>
      </c>
    </row>
    <row r="10" spans="2:5" ht="15" customHeight="1" x14ac:dyDescent="0.25">
      <c r="B10" s="21" t="s">
        <v>10</v>
      </c>
      <c r="C10" s="22"/>
      <c r="D10" s="48">
        <v>0</v>
      </c>
      <c r="E10" s="56">
        <v>541751.43999999994</v>
      </c>
    </row>
    <row r="11" spans="2:5" ht="15" customHeight="1" x14ac:dyDescent="0.25">
      <c r="B11" s="21" t="s">
        <v>12</v>
      </c>
      <c r="C11" s="22"/>
      <c r="D11" s="48">
        <v>0</v>
      </c>
      <c r="E11" s="56">
        <v>0</v>
      </c>
    </row>
    <row r="12" spans="2:5" x14ac:dyDescent="0.25">
      <c r="B12" s="21" t="s">
        <v>14</v>
      </c>
      <c r="C12" s="22"/>
      <c r="D12" s="48">
        <v>0</v>
      </c>
      <c r="E12" s="56">
        <v>0</v>
      </c>
    </row>
    <row r="13" spans="2:5" x14ac:dyDescent="0.25">
      <c r="B13" s="21" t="s">
        <v>16</v>
      </c>
      <c r="C13" s="22"/>
      <c r="D13" s="48">
        <v>0</v>
      </c>
      <c r="E13" s="56">
        <v>0</v>
      </c>
    </row>
    <row r="14" spans="2:5" ht="15" customHeight="1" x14ac:dyDescent="0.25">
      <c r="B14" s="21" t="s">
        <v>18</v>
      </c>
      <c r="C14" s="22"/>
      <c r="D14" s="48">
        <v>0</v>
      </c>
      <c r="E14" s="56">
        <v>0</v>
      </c>
    </row>
    <row r="15" spans="2:5" ht="15" customHeight="1" x14ac:dyDescent="0.25">
      <c r="B15" s="21" t="s">
        <v>20</v>
      </c>
      <c r="C15" s="22"/>
      <c r="D15" s="48">
        <v>0</v>
      </c>
      <c r="E15" s="56">
        <v>0</v>
      </c>
    </row>
    <row r="16" spans="2:5" x14ac:dyDescent="0.25">
      <c r="B16" s="35"/>
      <c r="C16" s="36"/>
      <c r="D16" s="49"/>
      <c r="E16" s="8"/>
    </row>
    <row r="17" spans="2:5" ht="15" customHeight="1" x14ac:dyDescent="0.25">
      <c r="B17" s="31" t="s">
        <v>23</v>
      </c>
      <c r="C17" s="32"/>
      <c r="D17" s="50">
        <f>SUM(D18:D26)</f>
        <v>305282.62</v>
      </c>
      <c r="E17" s="55">
        <f>SUM(E18:E26)</f>
        <v>76740</v>
      </c>
    </row>
    <row r="18" spans="2:5" ht="15" customHeight="1" x14ac:dyDescent="0.25">
      <c r="B18" s="21" t="s">
        <v>24</v>
      </c>
      <c r="C18" s="22"/>
      <c r="D18" s="48">
        <v>0</v>
      </c>
      <c r="E18" s="56">
        <v>0</v>
      </c>
    </row>
    <row r="19" spans="2:5" ht="15" customHeight="1" x14ac:dyDescent="0.25">
      <c r="B19" s="21" t="s">
        <v>26</v>
      </c>
      <c r="C19" s="22"/>
      <c r="D19" s="48">
        <v>0</v>
      </c>
      <c r="E19" s="56">
        <v>0</v>
      </c>
    </row>
    <row r="20" spans="2:5" ht="15" customHeight="1" x14ac:dyDescent="0.25">
      <c r="B20" s="21" t="s">
        <v>2</v>
      </c>
      <c r="C20" s="22"/>
      <c r="D20" s="48">
        <v>0</v>
      </c>
      <c r="E20" s="56">
        <v>0</v>
      </c>
    </row>
    <row r="21" spans="2:5" ht="15" customHeight="1" x14ac:dyDescent="0.25">
      <c r="B21" s="21" t="s">
        <v>3</v>
      </c>
      <c r="C21" s="22"/>
      <c r="D21" s="48">
        <v>0</v>
      </c>
      <c r="E21" s="56">
        <v>76740</v>
      </c>
    </row>
    <row r="22" spans="2:5" ht="15" customHeight="1" x14ac:dyDescent="0.25">
      <c r="B22" s="21" t="s">
        <v>30</v>
      </c>
      <c r="C22" s="22"/>
      <c r="D22" s="48">
        <v>0</v>
      </c>
      <c r="E22" s="56">
        <v>0</v>
      </c>
    </row>
    <row r="23" spans="2:5" ht="15" customHeight="1" x14ac:dyDescent="0.25">
      <c r="B23" s="21" t="s">
        <v>32</v>
      </c>
      <c r="C23" s="22"/>
      <c r="D23" s="48">
        <v>305282.62</v>
      </c>
      <c r="E23" s="56">
        <v>0</v>
      </c>
    </row>
    <row r="24" spans="2:5" ht="15" customHeight="1" x14ac:dyDescent="0.25">
      <c r="B24" s="21" t="s">
        <v>34</v>
      </c>
      <c r="C24" s="22"/>
      <c r="D24" s="48">
        <v>0</v>
      </c>
      <c r="E24" s="56">
        <v>0</v>
      </c>
    </row>
    <row r="25" spans="2:5" ht="15" customHeight="1" x14ac:dyDescent="0.25">
      <c r="B25" s="21" t="s">
        <v>36</v>
      </c>
      <c r="C25" s="22"/>
      <c r="D25" s="48">
        <v>0</v>
      </c>
      <c r="E25" s="56">
        <v>0</v>
      </c>
    </row>
    <row r="26" spans="2:5" ht="15" customHeight="1" x14ac:dyDescent="0.25">
      <c r="B26" s="21" t="s">
        <v>37</v>
      </c>
      <c r="C26" s="22"/>
      <c r="D26" s="48">
        <v>0</v>
      </c>
      <c r="E26" s="56">
        <v>0</v>
      </c>
    </row>
    <row r="27" spans="2:5" x14ac:dyDescent="0.25">
      <c r="B27" s="15"/>
      <c r="C27" s="10"/>
      <c r="D27" s="51"/>
      <c r="E27" s="9"/>
    </row>
    <row r="28" spans="2:5" x14ac:dyDescent="0.25">
      <c r="B28" s="33" t="s">
        <v>5</v>
      </c>
      <c r="C28" s="34"/>
      <c r="D28" s="50">
        <f>D29+D39</f>
        <v>865130.41</v>
      </c>
      <c r="E28" s="55">
        <f>E29+E39</f>
        <v>0</v>
      </c>
    </row>
    <row r="29" spans="2:5" x14ac:dyDescent="0.25">
      <c r="B29" s="39" t="s">
        <v>7</v>
      </c>
      <c r="C29" s="40"/>
      <c r="D29" s="50">
        <f>SUM(D30:D37)</f>
        <v>865130.41</v>
      </c>
      <c r="E29" s="55">
        <f>SUM(E30:E37)</f>
        <v>0</v>
      </c>
    </row>
    <row r="30" spans="2:5" x14ac:dyDescent="0.25">
      <c r="B30" s="37" t="s">
        <v>9</v>
      </c>
      <c r="C30" s="38"/>
      <c r="D30" s="48">
        <v>865130.41</v>
      </c>
      <c r="E30" s="56">
        <v>0</v>
      </c>
    </row>
    <row r="31" spans="2:5" x14ac:dyDescent="0.25">
      <c r="B31" s="37" t="s">
        <v>11</v>
      </c>
      <c r="C31" s="38"/>
      <c r="D31" s="48">
        <v>0</v>
      </c>
      <c r="E31" s="56">
        <v>0</v>
      </c>
    </row>
    <row r="32" spans="2:5" x14ac:dyDescent="0.25">
      <c r="B32" s="37" t="s">
        <v>13</v>
      </c>
      <c r="C32" s="38"/>
      <c r="D32" s="48">
        <v>0</v>
      </c>
      <c r="E32" s="56">
        <v>0</v>
      </c>
    </row>
    <row r="33" spans="2:5" x14ac:dyDescent="0.25">
      <c r="B33" s="37" t="s">
        <v>15</v>
      </c>
      <c r="C33" s="38"/>
      <c r="D33" s="48">
        <v>0</v>
      </c>
      <c r="E33" s="56">
        <v>0</v>
      </c>
    </row>
    <row r="34" spans="2:5" x14ac:dyDescent="0.25">
      <c r="B34" s="37" t="s">
        <v>17</v>
      </c>
      <c r="C34" s="38"/>
      <c r="D34" s="48">
        <v>0</v>
      </c>
      <c r="E34" s="56">
        <v>0</v>
      </c>
    </row>
    <row r="35" spans="2:5" x14ac:dyDescent="0.25">
      <c r="B35" s="37" t="s">
        <v>19</v>
      </c>
      <c r="C35" s="38"/>
      <c r="D35" s="48">
        <v>0</v>
      </c>
      <c r="E35" s="56">
        <v>0</v>
      </c>
    </row>
    <row r="36" spans="2:5" x14ac:dyDescent="0.25">
      <c r="B36" s="37" t="s">
        <v>21</v>
      </c>
      <c r="C36" s="38"/>
      <c r="D36" s="48">
        <v>0</v>
      </c>
      <c r="E36" s="56">
        <v>0</v>
      </c>
    </row>
    <row r="37" spans="2:5" x14ac:dyDescent="0.25">
      <c r="B37" s="37" t="s">
        <v>22</v>
      </c>
      <c r="C37" s="38"/>
      <c r="D37" s="48">
        <v>0</v>
      </c>
      <c r="E37" s="56">
        <v>0</v>
      </c>
    </row>
    <row r="38" spans="2:5" x14ac:dyDescent="0.25">
      <c r="B38" s="17"/>
      <c r="C38" s="1"/>
      <c r="D38" s="49"/>
      <c r="E38" s="8"/>
    </row>
    <row r="39" spans="2:5" x14ac:dyDescent="0.25">
      <c r="B39" s="39" t="s">
        <v>25</v>
      </c>
      <c r="C39" s="40"/>
      <c r="D39" s="50">
        <f>SUM(D40:D45)</f>
        <v>0</v>
      </c>
      <c r="E39" s="55">
        <f>SUM(E40:E45)</f>
        <v>0</v>
      </c>
    </row>
    <row r="40" spans="2:5" x14ac:dyDescent="0.25">
      <c r="B40" s="37" t="s">
        <v>27</v>
      </c>
      <c r="C40" s="38"/>
      <c r="D40" s="48">
        <v>0</v>
      </c>
      <c r="E40" s="56">
        <v>0</v>
      </c>
    </row>
    <row r="41" spans="2:5" x14ac:dyDescent="0.25">
      <c r="B41" s="37" t="s">
        <v>28</v>
      </c>
      <c r="C41" s="38"/>
      <c r="D41" s="48">
        <v>0</v>
      </c>
      <c r="E41" s="56">
        <v>0</v>
      </c>
    </row>
    <row r="42" spans="2:5" x14ac:dyDescent="0.25">
      <c r="B42" s="37" t="s">
        <v>29</v>
      </c>
      <c r="C42" s="38"/>
      <c r="D42" s="48">
        <v>0</v>
      </c>
      <c r="E42" s="56">
        <v>0</v>
      </c>
    </row>
    <row r="43" spans="2:5" x14ac:dyDescent="0.25">
      <c r="B43" s="37" t="s">
        <v>31</v>
      </c>
      <c r="C43" s="38"/>
      <c r="D43" s="48">
        <v>0</v>
      </c>
      <c r="E43" s="56">
        <v>0</v>
      </c>
    </row>
    <row r="44" spans="2:5" x14ac:dyDescent="0.25">
      <c r="B44" s="37" t="s">
        <v>33</v>
      </c>
      <c r="C44" s="38"/>
      <c r="D44" s="48">
        <v>0</v>
      </c>
      <c r="E44" s="56">
        <v>0</v>
      </c>
    </row>
    <row r="45" spans="2:5" x14ac:dyDescent="0.25">
      <c r="B45" s="41" t="s">
        <v>35</v>
      </c>
      <c r="C45" s="42"/>
      <c r="D45" s="48">
        <v>0</v>
      </c>
      <c r="E45" s="56">
        <v>0</v>
      </c>
    </row>
    <row r="46" spans="2:5" x14ac:dyDescent="0.25">
      <c r="B46" s="18"/>
      <c r="C46" s="19"/>
      <c r="D46" s="52"/>
      <c r="E46" s="11"/>
    </row>
    <row r="47" spans="2:5" ht="15" customHeight="1" x14ac:dyDescent="0.25">
      <c r="B47" s="29" t="s">
        <v>51</v>
      </c>
      <c r="C47" s="30"/>
      <c r="D47" s="50">
        <f>D48+D53+D60</f>
        <v>510931.48</v>
      </c>
      <c r="E47" s="57">
        <f>E48+E53+E60</f>
        <v>527907.54</v>
      </c>
    </row>
    <row r="48" spans="2:5" ht="15" customHeight="1" x14ac:dyDescent="0.25">
      <c r="B48" s="31" t="s">
        <v>38</v>
      </c>
      <c r="C48" s="32"/>
      <c r="D48" s="50">
        <f>SUM(D49:D51)</f>
        <v>0</v>
      </c>
      <c r="E48" s="57">
        <f>SUM(E49:E51)</f>
        <v>0</v>
      </c>
    </row>
    <row r="49" spans="2:10" x14ac:dyDescent="0.25">
      <c r="B49" s="21" t="s">
        <v>39</v>
      </c>
      <c r="C49" s="22"/>
      <c r="D49" s="48">
        <v>0</v>
      </c>
      <c r="E49" s="56">
        <v>0</v>
      </c>
    </row>
    <row r="50" spans="2:10" ht="15" customHeight="1" x14ac:dyDescent="0.25">
      <c r="B50" s="21" t="s">
        <v>40</v>
      </c>
      <c r="C50" s="22"/>
      <c r="D50" s="48">
        <v>0</v>
      </c>
      <c r="E50" s="56">
        <v>0</v>
      </c>
    </row>
    <row r="51" spans="2:10" ht="15" customHeight="1" x14ac:dyDescent="0.25">
      <c r="B51" s="21" t="s">
        <v>41</v>
      </c>
      <c r="C51" s="22"/>
      <c r="D51" s="48">
        <v>0</v>
      </c>
      <c r="E51" s="56">
        <v>0</v>
      </c>
    </row>
    <row r="52" spans="2:10" x14ac:dyDescent="0.25">
      <c r="B52" s="16"/>
      <c r="C52" s="14"/>
      <c r="D52" s="53"/>
      <c r="E52" s="4"/>
    </row>
    <row r="53" spans="2:10" ht="15" customHeight="1" x14ac:dyDescent="0.25">
      <c r="B53" s="31" t="s">
        <v>42</v>
      </c>
      <c r="C53" s="32"/>
      <c r="D53" s="50">
        <f>SUM(D54:D58)</f>
        <v>510931.48</v>
      </c>
      <c r="E53" s="57">
        <f>SUM(E54:E58)</f>
        <v>527907.54</v>
      </c>
    </row>
    <row r="54" spans="2:10" ht="15" customHeight="1" x14ac:dyDescent="0.25">
      <c r="B54" s="21" t="s">
        <v>43</v>
      </c>
      <c r="C54" s="22"/>
      <c r="D54" s="48">
        <v>0</v>
      </c>
      <c r="E54" s="56">
        <v>109567.11</v>
      </c>
    </row>
    <row r="55" spans="2:10" ht="15" customHeight="1" x14ac:dyDescent="0.25">
      <c r="B55" s="21" t="s">
        <v>44</v>
      </c>
      <c r="C55" s="22"/>
      <c r="D55" s="48">
        <v>0</v>
      </c>
      <c r="E55" s="56">
        <v>418340.43</v>
      </c>
    </row>
    <row r="56" spans="2:10" x14ac:dyDescent="0.25">
      <c r="B56" s="21" t="s">
        <v>45</v>
      </c>
      <c r="C56" s="22"/>
      <c r="D56" s="48">
        <v>0</v>
      </c>
      <c r="E56" s="56">
        <v>0</v>
      </c>
    </row>
    <row r="57" spans="2:10" x14ac:dyDescent="0.25">
      <c r="B57" s="21" t="s">
        <v>46</v>
      </c>
      <c r="C57" s="22"/>
      <c r="D57" s="48">
        <v>0</v>
      </c>
      <c r="E57" s="56">
        <v>0</v>
      </c>
    </row>
    <row r="58" spans="2:10" ht="15" customHeight="1" x14ac:dyDescent="0.25">
      <c r="B58" s="21" t="s">
        <v>47</v>
      </c>
      <c r="C58" s="22"/>
      <c r="D58" s="48">
        <v>510931.48</v>
      </c>
      <c r="E58" s="56">
        <v>0</v>
      </c>
    </row>
    <row r="59" spans="2:10" x14ac:dyDescent="0.25">
      <c r="B59" s="16"/>
      <c r="C59" s="14"/>
      <c r="D59" s="54"/>
      <c r="E59" s="5"/>
    </row>
    <row r="60" spans="2:10" ht="15" customHeight="1" x14ac:dyDescent="0.25">
      <c r="B60" s="31" t="s">
        <v>52</v>
      </c>
      <c r="C60" s="32"/>
      <c r="D60" s="50">
        <f>D61+D62</f>
        <v>0</v>
      </c>
      <c r="E60" s="57">
        <f>E61+E62</f>
        <v>0</v>
      </c>
    </row>
    <row r="61" spans="2:10" ht="15" customHeight="1" x14ac:dyDescent="0.25">
      <c r="B61" s="21" t="s">
        <v>48</v>
      </c>
      <c r="C61" s="22"/>
      <c r="D61" s="48">
        <v>0</v>
      </c>
      <c r="E61" s="56">
        <v>0</v>
      </c>
    </row>
    <row r="62" spans="2:10" ht="15" customHeight="1" x14ac:dyDescent="0.25">
      <c r="B62" s="43" t="s">
        <v>49</v>
      </c>
      <c r="C62" s="44"/>
      <c r="D62" s="58">
        <v>0</v>
      </c>
      <c r="E62" s="59">
        <v>0</v>
      </c>
    </row>
    <row r="63" spans="2:10" ht="25.5" customHeight="1" x14ac:dyDescent="0.25">
      <c r="B63" s="45" t="s">
        <v>54</v>
      </c>
      <c r="C63" s="45"/>
      <c r="D63" s="46"/>
      <c r="E63" s="46"/>
      <c r="F63" s="20"/>
      <c r="G63" s="20"/>
      <c r="H63" s="20"/>
      <c r="I63" s="20"/>
      <c r="J63" t="s">
        <v>57</v>
      </c>
    </row>
  </sheetData>
  <mergeCells count="55">
    <mergeCell ref="B58:C58"/>
    <mergeCell ref="B60:C60"/>
    <mergeCell ref="B61:C61"/>
    <mergeCell ref="B62:C62"/>
    <mergeCell ref="B63:E63"/>
    <mergeCell ref="B49:C49"/>
    <mergeCell ref="B50:C50"/>
    <mergeCell ref="B51:C51"/>
    <mergeCell ref="B53:C53"/>
    <mergeCell ref="B54:C54"/>
    <mergeCell ref="B43:C43"/>
    <mergeCell ref="B44:C44"/>
    <mergeCell ref="B45:C45"/>
    <mergeCell ref="B47:C47"/>
    <mergeCell ref="B48:C48"/>
    <mergeCell ref="B56:C56"/>
    <mergeCell ref="B57:C57"/>
    <mergeCell ref="B41:C41"/>
    <mergeCell ref="B29:C29"/>
    <mergeCell ref="B30:C30"/>
    <mergeCell ref="B31:C31"/>
    <mergeCell ref="B32:C32"/>
    <mergeCell ref="B33:C33"/>
    <mergeCell ref="B34:C34"/>
    <mergeCell ref="B35:C35"/>
    <mergeCell ref="B36:C36"/>
    <mergeCell ref="B37:C37"/>
    <mergeCell ref="B39:C39"/>
    <mergeCell ref="B40:C40"/>
    <mergeCell ref="B55:C55"/>
    <mergeCell ref="B42:C42"/>
    <mergeCell ref="B28:C28"/>
    <mergeCell ref="B16:C16"/>
    <mergeCell ref="B17:C17"/>
    <mergeCell ref="B18:C18"/>
    <mergeCell ref="B19:C19"/>
    <mergeCell ref="B20:C20"/>
    <mergeCell ref="B21:C21"/>
    <mergeCell ref="B22:C22"/>
    <mergeCell ref="B23:C23"/>
    <mergeCell ref="B24:C24"/>
    <mergeCell ref="B25:C25"/>
    <mergeCell ref="B26:C26"/>
    <mergeCell ref="B15:C15"/>
    <mergeCell ref="B3:E3"/>
    <mergeCell ref="B4:E4"/>
    <mergeCell ref="B5:E5"/>
    <mergeCell ref="B7:C7"/>
    <mergeCell ref="B8:C8"/>
    <mergeCell ref="B9:C9"/>
    <mergeCell ref="B10:C10"/>
    <mergeCell ref="B11:C11"/>
    <mergeCell ref="B12:C12"/>
    <mergeCell ref="B13:C13"/>
    <mergeCell ref="B14:C14"/>
  </mergeCells>
  <printOptions horizontalCentered="1"/>
  <pageMargins left="0.31496062992125984" right="0.31496062992125984" top="0.35433070866141736" bottom="0.35433070866141736" header="0" footer="0"/>
  <pageSetup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IC-4</vt:lpstr>
      <vt:lpstr>'IC-4'!Área_de_impresión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contabilidad</cp:lastModifiedBy>
  <cp:lastPrinted>2023-04-20T16:18:02Z</cp:lastPrinted>
  <dcterms:created xsi:type="dcterms:W3CDTF">2018-10-31T19:27:45Z</dcterms:created>
  <dcterms:modified xsi:type="dcterms:W3CDTF">2023-04-20T16:19:34Z</dcterms:modified>
</cp:coreProperties>
</file>